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9" i="1"/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<sst xmlns="http://schemas.openxmlformats.org/spreadsheetml/2006/main" count="8" uniqueCount="8">
  <si>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</si>
  <si>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</si>
  <si>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Referuar Rregullave të REMIT (Regulation on Wholesale Energy Earket Integrity and Transparency)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</si>
  <si>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</si>
  <si>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</si>
  <si>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</si>
  <si>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</si>
  <si>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 xml:space="preserve">KËRKESA PËR BLERJE TE ENERGJISË (MWh)                                                              Ky profil mund te ndryshoj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</si>
</sst>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 wrapText="1"/>
    </xf>
    <xf numFmtId="1" fontId="0" fillId="2" borderId="3" xfId="0" applyNumberFormat="1" applyFill="1" applyBorder="1" applyAlignment="1">
      <alignment horizontal="center" vertical="center" wrapText="1"/>
    </xf>
    <xf numFmtId="1" fontId="0" fillId="2" borderId="5" xfId="0" applyNumberForma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Ky profil mund te ndryshoj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5"/>
  <sheetViews>
    <sheetView tabSelected="1" topLeftCell="A7" workbookViewId="0">
      <selection activeCell="E23" sqref="E23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9.5" style="1" customWidth="1"/>
    <col min="4" max="4" width="41.8984375" style="3" customWidth="1"/>
    <col min="5" max="10" width="9.09765625" style="3"/>
    <col min="11" max="16384" width="9.09765625" style="1"/>
  </cols>
  <sheetData>
    <row r="1" spans="1:17" s="3" customFormat="1" ht="27.75" customHeight="1">
      <c r="A1" s="26" t="s">
        <v>1</v>
      </c>
      <c r="B1" s="27"/>
      <c r="C1" s="27"/>
      <c r="D1" s="27"/>
    </row>
    <row r="2" spans="1:17" s="3" customFormat="1" ht="30" customHeight="1">
      <c r="A2" s="31"/>
      <c r="B2" s="31"/>
      <c r="C2" s="31"/>
      <c r="D2" s="31"/>
    </row>
    <row r="3" spans="1:17" s="3" customFormat="1">
      <c r="A3" s="28" t="s">
        <v>2</v>
      </c>
      <c r="B3" s="28"/>
      <c r="C3" s="28"/>
      <c r="D3" s="28"/>
    </row>
    <row r="4" spans="1:17" s="3" customFormat="1">
      <c r="A4" s="32"/>
      <c r="B4" s="32"/>
      <c r="C4" s="32"/>
      <c r="D4" s="32"/>
    </row>
    <row r="5" spans="1:17" s="3" customFormat="1" ht="15.75" customHeight="1">
      <c r="A5" s="29" t="s">
        <v>6</v>
      </c>
      <c r="B5" s="30"/>
      <c r="C5" s="30"/>
      <c r="D5" s="30"/>
    </row>
    <row r="6" spans="1:17" s="3" customFormat="1" ht="14.4" thickBot="1"/>
    <row r="7" spans="1:17" s="2" customFormat="1" ht="14.4" thickBot="1">
      <c r="A7" s="23">
        <v>45813</v>
      </c>
      <c r="B7" s="24"/>
      <c r="C7" s="24"/>
      <c r="D7" s="25"/>
      <c r="E7" s="4"/>
      <c r="F7" s="4"/>
      <c r="G7" s="4"/>
      <c r="H7" s="4"/>
      <c r="I7" s="4"/>
      <c r="J7" s="4"/>
    </row>
    <row r="8" spans="1:17" s="6" customFormat="1" ht="28.2" thickBot="1">
      <c r="A8" s="7" t="s">
        <v>0</v>
      </c>
      <c r="B8" s="17" t="s">
        <v>4</v>
      </c>
      <c r="C8" s="17" t="s">
        <v>3</v>
      </c>
      <c r="D8" s="8" t="s">
        <v>7</v>
      </c>
      <c r="E8" s="5"/>
      <c r="F8" s="5"/>
      <c r="G8" s="5"/>
      <c r="H8" s="5"/>
      <c r="I8" s="5"/>
      <c r="J8" s="5"/>
    </row>
    <row r="9" spans="1:17">
      <c r="A9" s="11">
        <v>1</v>
      </c>
      <c r="B9" s="12">
        <v>498</v>
      </c>
      <c r="C9" s="12">
        <v>67</v>
      </c>
      <c r="D9" s="18">
        <v>81.089999999999989</v>
      </c>
      <c r="K9" s="1">
        <v>70.460162437549599</v>
      </c>
      <c r="L9" s="1">
        <v>10.625812027232369</v>
      </c>
      <c r="N9" s="1">
        <f>ROUND(K9,2)</f>
        <v>70.459999999999994</v>
      </c>
      <c r="O9" s="1">
        <f>ROUND(L9,2)</f>
        <v>10.63</v>
      </c>
      <c r="Q9" s="1">
        <f>N9+O9</f>
        <v>81.089999999999989</v>
      </c>
    </row>
    <row r="10" spans="1:17">
      <c r="A10" s="13">
        <v>2</v>
      </c>
      <c r="B10" s="14">
        <v>498</v>
      </c>
      <c r="C10" s="14">
        <v>159</v>
      </c>
      <c r="D10" s="19">
        <v>77.830000000000013</v>
      </c>
      <c r="K10" s="1">
        <v>67.286812390817573</v>
      </c>
      <c r="L10" s="1">
        <v>10.54493122723237</v>
      </c>
      <c r="N10" s="1">
        <f t="shared" ref="N10:N32" si="0">ROUND(K10,2)</f>
        <v>67.290000000000006</v>
      </c>
      <c r="O10" s="1">
        <f t="shared" ref="O10:O32" si="1">ROUND(L10,2)</f>
        <v>10.54</v>
      </c>
      <c r="Q10" s="1">
        <f t="shared" ref="Q10:Q32" si="2">N10+O10</f>
        <v>77.830000000000013</v>
      </c>
    </row>
    <row r="11" spans="1:17">
      <c r="A11" s="13">
        <v>3</v>
      </c>
      <c r="B11" s="14">
        <v>498</v>
      </c>
      <c r="C11" s="14">
        <v>213</v>
      </c>
      <c r="D11" s="19">
        <v>74.58</v>
      </c>
      <c r="K11" s="1">
        <v>64.708583199503551</v>
      </c>
      <c r="L11" s="1">
        <v>9.8679830022323713</v>
      </c>
      <c r="N11" s="1">
        <f t="shared" si="0"/>
        <v>64.709999999999994</v>
      </c>
      <c r="O11" s="1">
        <f t="shared" si="1"/>
        <v>9.8699999999999992</v>
      </c>
      <c r="Q11" s="1">
        <f t="shared" si="2"/>
        <v>74.58</v>
      </c>
    </row>
    <row r="12" spans="1:17">
      <c r="A12" s="13">
        <v>4</v>
      </c>
      <c r="B12" s="14">
        <v>498</v>
      </c>
      <c r="C12" s="14">
        <v>225</v>
      </c>
      <c r="D12" s="19">
        <v>74.680000000000007</v>
      </c>
      <c r="K12" s="1">
        <v>64.473773041268601</v>
      </c>
      <c r="L12" s="1">
        <v>10.210563077232367</v>
      </c>
      <c r="N12" s="1">
        <f t="shared" si="0"/>
        <v>64.47</v>
      </c>
      <c r="O12" s="1">
        <f t="shared" si="1"/>
        <v>10.210000000000001</v>
      </c>
      <c r="Q12" s="1">
        <f t="shared" si="2"/>
        <v>74.680000000000007</v>
      </c>
    </row>
    <row r="13" spans="1:17">
      <c r="A13" s="13">
        <v>5</v>
      </c>
      <c r="B13" s="14">
        <v>498</v>
      </c>
      <c r="C13" s="14">
        <v>223</v>
      </c>
      <c r="D13" s="19">
        <v>75.760000000000005</v>
      </c>
      <c r="K13" s="1">
        <v>65.277013981806292</v>
      </c>
      <c r="L13" s="1">
        <v>10.481121927232369</v>
      </c>
      <c r="N13" s="1">
        <f t="shared" si="0"/>
        <v>65.28</v>
      </c>
      <c r="O13" s="1">
        <f t="shared" si="1"/>
        <v>10.48</v>
      </c>
      <c r="Q13" s="1">
        <f t="shared" si="2"/>
        <v>75.760000000000005</v>
      </c>
    </row>
    <row r="14" spans="1:17">
      <c r="A14" s="13">
        <v>6</v>
      </c>
      <c r="B14" s="14">
        <v>498</v>
      </c>
      <c r="C14" s="14">
        <v>234</v>
      </c>
      <c r="D14" s="19">
        <v>74.680000000000007</v>
      </c>
      <c r="K14" s="1">
        <v>63.815473755138754</v>
      </c>
      <c r="L14" s="1">
        <v>10.856260627232372</v>
      </c>
      <c r="N14" s="1">
        <f t="shared" si="0"/>
        <v>63.82</v>
      </c>
      <c r="O14" s="1">
        <f t="shared" si="1"/>
        <v>10.86</v>
      </c>
      <c r="Q14" s="1">
        <f t="shared" si="2"/>
        <v>74.680000000000007</v>
      </c>
    </row>
    <row r="15" spans="1:17">
      <c r="A15" s="13">
        <v>7</v>
      </c>
      <c r="B15" s="14">
        <v>498</v>
      </c>
      <c r="C15" s="14">
        <v>182</v>
      </c>
      <c r="D15" s="19">
        <v>77.61</v>
      </c>
      <c r="K15" s="1">
        <v>66.749855846848405</v>
      </c>
      <c r="L15" s="1">
        <v>10.864037727232372</v>
      </c>
      <c r="N15" s="1">
        <f t="shared" si="0"/>
        <v>66.75</v>
      </c>
      <c r="O15" s="1">
        <f t="shared" si="1"/>
        <v>10.86</v>
      </c>
      <c r="Q15" s="1">
        <f t="shared" si="2"/>
        <v>77.61</v>
      </c>
    </row>
    <row r="16" spans="1:17">
      <c r="A16" s="13">
        <v>8</v>
      </c>
      <c r="B16" s="14">
        <v>498</v>
      </c>
      <c r="C16" s="14">
        <v>75</v>
      </c>
      <c r="D16" s="19">
        <v>90.36</v>
      </c>
      <c r="K16" s="1">
        <v>79.222552406878236</v>
      </c>
      <c r="L16" s="1">
        <v>11.140569152232374</v>
      </c>
      <c r="N16" s="1">
        <f t="shared" si="0"/>
        <v>79.22</v>
      </c>
      <c r="O16" s="1">
        <f t="shared" si="1"/>
        <v>11.14</v>
      </c>
      <c r="Q16" s="1">
        <f t="shared" si="2"/>
        <v>90.36</v>
      </c>
    </row>
    <row r="17" spans="1:17">
      <c r="A17" s="13">
        <v>9</v>
      </c>
      <c r="B17" s="14">
        <v>498</v>
      </c>
      <c r="C17" s="14">
        <v>2</v>
      </c>
      <c r="D17" s="19">
        <v>106.55</v>
      </c>
      <c r="K17" s="1">
        <v>95.047812006377825</v>
      </c>
      <c r="L17" s="1">
        <v>11.496685077232371</v>
      </c>
      <c r="N17" s="1">
        <f t="shared" si="0"/>
        <v>95.05</v>
      </c>
      <c r="O17" s="1">
        <f t="shared" si="1"/>
        <v>11.5</v>
      </c>
      <c r="Q17" s="1">
        <f t="shared" si="2"/>
        <v>106.55</v>
      </c>
    </row>
    <row r="18" spans="1:17">
      <c r="A18" s="13">
        <v>10</v>
      </c>
      <c r="B18" s="14">
        <v>498</v>
      </c>
      <c r="C18" s="14">
        <v>0</v>
      </c>
      <c r="D18" s="19">
        <v>113.7</v>
      </c>
      <c r="K18" s="1">
        <v>102.0252276169017</v>
      </c>
      <c r="L18" s="1">
        <v>11.668710577232373</v>
      </c>
      <c r="N18" s="1">
        <f t="shared" si="0"/>
        <v>102.03</v>
      </c>
      <c r="O18" s="1">
        <f t="shared" si="1"/>
        <v>11.67</v>
      </c>
      <c r="Q18" s="1">
        <f t="shared" si="2"/>
        <v>113.7</v>
      </c>
    </row>
    <row r="19" spans="1:17">
      <c r="A19" s="13">
        <v>11</v>
      </c>
      <c r="B19" s="14">
        <v>498</v>
      </c>
      <c r="C19" s="14">
        <v>0</v>
      </c>
      <c r="D19" s="19">
        <v>114.58</v>
      </c>
      <c r="K19" s="1">
        <v>102.72128709408022</v>
      </c>
      <c r="L19" s="1">
        <v>11.856270677232365</v>
      </c>
      <c r="N19" s="1">
        <f t="shared" si="0"/>
        <v>102.72</v>
      </c>
      <c r="O19" s="1">
        <f t="shared" si="1"/>
        <v>11.86</v>
      </c>
      <c r="Q19" s="1">
        <f t="shared" si="2"/>
        <v>114.58</v>
      </c>
    </row>
    <row r="20" spans="1:17">
      <c r="A20" s="13">
        <v>12</v>
      </c>
      <c r="B20" s="14">
        <v>498</v>
      </c>
      <c r="C20" s="14">
        <v>0</v>
      </c>
      <c r="D20" s="19">
        <v>111.47</v>
      </c>
      <c r="K20" s="1">
        <v>100.29517862905115</v>
      </c>
      <c r="L20" s="1">
        <v>11.172925377232367</v>
      </c>
      <c r="N20" s="1">
        <f t="shared" si="0"/>
        <v>100.3</v>
      </c>
      <c r="O20" s="1">
        <f t="shared" si="1"/>
        <v>11.17</v>
      </c>
      <c r="Q20" s="1">
        <f t="shared" si="2"/>
        <v>111.47</v>
      </c>
    </row>
    <row r="21" spans="1:17">
      <c r="A21" s="13">
        <v>13</v>
      </c>
      <c r="B21" s="14">
        <v>498</v>
      </c>
      <c r="C21" s="14">
        <v>0</v>
      </c>
      <c r="D21" s="19">
        <v>107.00999999999999</v>
      </c>
      <c r="K21" s="1">
        <v>95.939196743151172</v>
      </c>
      <c r="L21" s="1">
        <v>11.066903302232369</v>
      </c>
      <c r="N21" s="1">
        <f t="shared" si="0"/>
        <v>95.94</v>
      </c>
      <c r="O21" s="1">
        <f t="shared" si="1"/>
        <v>11.07</v>
      </c>
      <c r="Q21" s="1">
        <f t="shared" si="2"/>
        <v>107.00999999999999</v>
      </c>
    </row>
    <row r="22" spans="1:17">
      <c r="A22" s="13">
        <v>14</v>
      </c>
      <c r="B22" s="14">
        <v>498</v>
      </c>
      <c r="C22" s="14">
        <v>0</v>
      </c>
      <c r="D22" s="19">
        <v>111.55</v>
      </c>
      <c r="K22" s="1">
        <v>100.42206849587565</v>
      </c>
      <c r="L22" s="1">
        <v>11.125030377232367</v>
      </c>
      <c r="N22" s="1">
        <f t="shared" si="0"/>
        <v>100.42</v>
      </c>
      <c r="O22" s="1">
        <f t="shared" si="1"/>
        <v>11.13</v>
      </c>
      <c r="Q22" s="1">
        <f t="shared" si="2"/>
        <v>111.55</v>
      </c>
    </row>
    <row r="23" spans="1:17">
      <c r="A23" s="13">
        <v>15</v>
      </c>
      <c r="B23" s="14">
        <v>498</v>
      </c>
      <c r="C23" s="14">
        <v>0</v>
      </c>
      <c r="D23" s="19">
        <v>114.97</v>
      </c>
      <c r="K23" s="1">
        <v>103.57386658108999</v>
      </c>
      <c r="L23" s="1">
        <v>11.397630327232369</v>
      </c>
      <c r="N23" s="1">
        <f t="shared" si="0"/>
        <v>103.57</v>
      </c>
      <c r="O23" s="1">
        <f t="shared" si="1"/>
        <v>11.4</v>
      </c>
      <c r="Q23" s="1">
        <f t="shared" si="2"/>
        <v>114.97</v>
      </c>
    </row>
    <row r="24" spans="1:17">
      <c r="A24" s="13">
        <v>16</v>
      </c>
      <c r="B24" s="14">
        <v>498</v>
      </c>
      <c r="C24" s="14">
        <v>0</v>
      </c>
      <c r="D24" s="19">
        <v>115.67999999999999</v>
      </c>
      <c r="K24" s="1">
        <v>104.07863322282491</v>
      </c>
      <c r="L24" s="1">
        <v>11.604982477232371</v>
      </c>
      <c r="N24" s="1">
        <f t="shared" si="0"/>
        <v>104.08</v>
      </c>
      <c r="O24" s="1">
        <f t="shared" si="1"/>
        <v>11.6</v>
      </c>
      <c r="Q24" s="1">
        <f t="shared" si="2"/>
        <v>115.67999999999999</v>
      </c>
    </row>
    <row r="25" spans="1:17">
      <c r="A25" s="13">
        <v>17</v>
      </c>
      <c r="B25" s="14">
        <v>498</v>
      </c>
      <c r="C25" s="14">
        <v>0</v>
      </c>
      <c r="D25" s="19">
        <v>113.26</v>
      </c>
      <c r="K25" s="1">
        <v>102.11103079876739</v>
      </c>
      <c r="L25" s="1">
        <v>11.145415752232369</v>
      </c>
      <c r="N25" s="1">
        <f t="shared" si="0"/>
        <v>102.11</v>
      </c>
      <c r="O25" s="1">
        <f t="shared" si="1"/>
        <v>11.15</v>
      </c>
      <c r="Q25" s="1">
        <f t="shared" si="2"/>
        <v>113.26</v>
      </c>
    </row>
    <row r="26" spans="1:17">
      <c r="A26" s="13">
        <v>18</v>
      </c>
      <c r="B26" s="14">
        <v>498</v>
      </c>
      <c r="C26" s="14">
        <v>0</v>
      </c>
      <c r="D26" s="19">
        <v>108.85000000000001</v>
      </c>
      <c r="K26" s="1">
        <v>97.726616680179959</v>
      </c>
      <c r="L26" s="1">
        <v>11.120643952232372</v>
      </c>
      <c r="N26" s="1">
        <f t="shared" si="0"/>
        <v>97.73</v>
      </c>
      <c r="O26" s="1">
        <f t="shared" si="1"/>
        <v>11.12</v>
      </c>
      <c r="Q26" s="1">
        <f t="shared" si="2"/>
        <v>108.85000000000001</v>
      </c>
    </row>
    <row r="27" spans="1:17">
      <c r="A27" s="13">
        <v>19</v>
      </c>
      <c r="B27" s="14">
        <v>498</v>
      </c>
      <c r="C27" s="14">
        <v>0</v>
      </c>
      <c r="D27" s="19">
        <v>107.08</v>
      </c>
      <c r="K27" s="1">
        <v>95.798812263260629</v>
      </c>
      <c r="L27" s="1">
        <v>11.28278287723237</v>
      </c>
      <c r="N27" s="1">
        <f t="shared" si="0"/>
        <v>95.8</v>
      </c>
      <c r="O27" s="1">
        <f t="shared" si="1"/>
        <v>11.28</v>
      </c>
      <c r="Q27" s="1">
        <f t="shared" si="2"/>
        <v>107.08</v>
      </c>
    </row>
    <row r="28" spans="1:17">
      <c r="A28" s="13">
        <v>20</v>
      </c>
      <c r="B28" s="14">
        <v>498</v>
      </c>
      <c r="C28" s="14">
        <v>0</v>
      </c>
      <c r="D28" s="19">
        <v>108.57</v>
      </c>
      <c r="K28" s="1">
        <v>96.642204973949347</v>
      </c>
      <c r="L28" s="1">
        <v>11.930612627232367</v>
      </c>
      <c r="N28" s="1">
        <f t="shared" si="0"/>
        <v>96.64</v>
      </c>
      <c r="O28" s="1">
        <f t="shared" si="1"/>
        <v>11.93</v>
      </c>
      <c r="Q28" s="1">
        <f t="shared" si="2"/>
        <v>108.57</v>
      </c>
    </row>
    <row r="29" spans="1:17">
      <c r="A29" s="13">
        <v>21</v>
      </c>
      <c r="B29" s="14">
        <v>498</v>
      </c>
      <c r="C29" s="14">
        <v>0</v>
      </c>
      <c r="D29" s="19">
        <v>108.18</v>
      </c>
      <c r="K29" s="1">
        <v>96.752088731498077</v>
      </c>
      <c r="L29" s="1">
        <v>11.427589152232366</v>
      </c>
      <c r="N29" s="1">
        <f t="shared" si="0"/>
        <v>96.75</v>
      </c>
      <c r="O29" s="1">
        <f t="shared" si="1"/>
        <v>11.43</v>
      </c>
      <c r="Q29" s="1">
        <f t="shared" si="2"/>
        <v>108.18</v>
      </c>
    </row>
    <row r="30" spans="1:17">
      <c r="A30" s="13">
        <v>22</v>
      </c>
      <c r="B30" s="14">
        <v>498</v>
      </c>
      <c r="C30" s="14">
        <v>0</v>
      </c>
      <c r="D30" s="19">
        <v>106.07000000000001</v>
      </c>
      <c r="K30" s="1">
        <v>94.807123862511844</v>
      </c>
      <c r="L30" s="1">
        <v>11.259715002232367</v>
      </c>
      <c r="N30" s="1">
        <f t="shared" si="0"/>
        <v>94.81</v>
      </c>
      <c r="O30" s="1">
        <f t="shared" si="1"/>
        <v>11.26</v>
      </c>
      <c r="Q30" s="1">
        <f t="shared" si="2"/>
        <v>106.07000000000001</v>
      </c>
    </row>
    <row r="31" spans="1:17">
      <c r="A31" s="13">
        <v>23</v>
      </c>
      <c r="B31" s="14">
        <v>498</v>
      </c>
      <c r="C31" s="14">
        <v>0</v>
      </c>
      <c r="D31" s="19">
        <v>99.179999999999993</v>
      </c>
      <c r="K31" s="1">
        <v>87.663021711739091</v>
      </c>
      <c r="L31" s="1">
        <v>11.519912077232371</v>
      </c>
      <c r="N31" s="1">
        <f t="shared" si="0"/>
        <v>87.66</v>
      </c>
      <c r="O31" s="1">
        <f t="shared" si="1"/>
        <v>11.52</v>
      </c>
      <c r="Q31" s="1">
        <f t="shared" si="2"/>
        <v>99.179999999999993</v>
      </c>
    </row>
    <row r="32" spans="1:17" ht="14.4" thickBot="1">
      <c r="A32" s="15">
        <v>24</v>
      </c>
      <c r="B32" s="16">
        <v>498</v>
      </c>
      <c r="C32" s="16">
        <v>4</v>
      </c>
      <c r="D32" s="20">
        <v>89.460000000000008</v>
      </c>
      <c r="K32" s="1">
        <v>78.313265697289694</v>
      </c>
      <c r="L32" s="1">
        <v>11.150664727232366</v>
      </c>
      <c r="N32" s="1">
        <f t="shared" si="0"/>
        <v>78.31</v>
      </c>
      <c r="O32" s="1">
        <f t="shared" si="1"/>
        <v>11.15</v>
      </c>
      <c r="Q32" s="1">
        <f t="shared" si="2"/>
        <v>89.460000000000008</v>
      </c>
    </row>
    <row r="33" spans="1:4" s="3" customFormat="1" ht="14.4" thickBot="1">
      <c r="A33" s="9" t="s">
        <v>5</v>
      </c>
      <c r="B33" s="10">
        <f>SUM(B9:B32)</f>
        <v>11952</v>
      </c>
      <c r="C33" s="10">
        <f t="shared" ref="C33:D33" si="3">SUM(C9:C32)</f>
        <v>1384</v>
      </c>
      <c r="D33" s="10">
        <f t="shared" si="3"/>
        <v>2362.75</v>
      </c>
    </row>
    <row r="34" spans="1:4" s="3" customFormat="1">
      <c r="D34" s="21"/>
    </row>
    <row r="35" spans="1:4" s="3" customFormat="1">
      <c r="D35" s="22"/>
    </row>
    <row r="36" spans="1:4" s="3" customFormat="1">
      <c r="D36" s="22"/>
    </row>
    <row r="37" spans="1:4" s="3" customFormat="1">
      <c r="D37" s="22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2025-06-04T07:10:48Z</dcterms:modified>
</cp:coreProperties>
</file>